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ancesWhite\Downloads\"/>
    </mc:Choice>
  </mc:AlternateContent>
  <xr:revisionPtr revIDLastSave="0" documentId="13_ncr:1_{7BA5718F-FA2F-4CFE-A32B-E18496F25513}" xr6:coauthVersionLast="47" xr6:coauthVersionMax="47" xr10:uidLastSave="{00000000-0000-0000-0000-000000000000}"/>
  <bookViews>
    <workbookView xWindow="-108" yWindow="-108" windowWidth="23256" windowHeight="12456" xr2:uid="{63F2E40D-8911-4A67-A347-DD903B4ABF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10" i="1" l="1"/>
  <c r="B9" i="1"/>
  <c r="B7" i="1"/>
  <c r="B8" i="1"/>
  <c r="B13" i="1" l="1"/>
</calcChain>
</file>

<file path=xl/sharedStrings.xml><?xml version="1.0" encoding="utf-8"?>
<sst xmlns="http://schemas.openxmlformats.org/spreadsheetml/2006/main" count="9" uniqueCount="9">
  <si>
    <t>Income</t>
  </si>
  <si>
    <t xml:space="preserve">Equipment </t>
  </si>
  <si>
    <t>JB's.</t>
  </si>
  <si>
    <t>Balanceability</t>
  </si>
  <si>
    <t>Inter School Comps</t>
  </si>
  <si>
    <t>Staff CPD</t>
  </si>
  <si>
    <t>2 mornings per month J Wylie &amp; C Wilson</t>
  </si>
  <si>
    <t>Daily physical activity Lunchtime/afterschool clubs,  staff costs</t>
  </si>
  <si>
    <t xml:space="preserve">Top up swimming &amp; Staff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</si>
</sst>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_-[$£-809]* #,##0.00_-;\-[$£-809]* #,##0.00_-;_-[$£-809]* &quot;-&quot;??_-;_-@_-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6" fontId="1" fillId="0" borderId="0" xfId="0" applyNumberFormat="1" applyFont="1"/>
    <xf numFmtId="164" fontId="1" fillId="0" borderId="1" xfId="0" applyNumberFormat="1" applyFont="1" applyBorder="1"/>
    <xf numFmtId="16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FE0E6-90E8-4564-859C-11DC6612DF8E}">
  <dimension ref="A1:B13"/>
  <sheetViews>
    <sheetView tabSelected="1" workbookViewId="0">
      <selection activeCell="F10" sqref="F10"/>
    </sheetView>
  </sheetViews>
  <sheetFormatPr defaultRowHeight="14.4" x14ac:dyDescent="0.3"/>
  <cols>
    <col min="1" max="1" width="42.33203125" customWidth="1"/>
    <col min="2" max="2" width="22.109375" customWidth="1"/>
  </cols>
  <sheetData>
    <row r="1" spans="1:2" x14ac:dyDescent="0.3">
      <c r="A1" s="1" t="s">
        <v>0</v>
      </c>
      <c r="B1" s="2">
        <v>16740</v>
      </c>
    </row>
    <row r="3" spans="1:2" x14ac:dyDescent="0.3">
      <c r="A3" t="s">
        <v>2</v>
      </c>
      <c r="B3" s="6">
        <v>4807</v>
      </c>
    </row>
    <row r="4" spans="1:2" x14ac:dyDescent="0.3">
      <c r="A4" t="s">
        <v>3</v>
      </c>
      <c r="B4" s="6">
        <v>700</v>
      </c>
    </row>
    <row r="5" spans="1:2" x14ac:dyDescent="0.3">
      <c r="A5" t="s">
        <v>4</v>
      </c>
      <c r="B5" s="6">
        <v>420</v>
      </c>
    </row>
    <row r="6" spans="1:2" x14ac:dyDescent="0.3">
      <c r="A6" t="s">
        <v>1</v>
      </c>
      <c r="B6" s="6">
        <v>500</v>
      </c>
    </row>
    <row r="7" spans="1:2" x14ac:dyDescent="0.3">
      <c r="A7" t="s">
        <v>8</v>
      </c>
      <c r="B7" s="6">
        <f>1025+600</f>
        <v>1625</v>
      </c>
    </row>
    <row r="8" spans="1:2" x14ac:dyDescent="0.3">
      <c r="A8" t="s">
        <v>5</v>
      </c>
      <c r="B8" s="4">
        <f>1305*1.05</f>
        <v>1370.25</v>
      </c>
    </row>
    <row r="9" spans="1:2" x14ac:dyDescent="0.3">
      <c r="A9" t="s">
        <v>6</v>
      </c>
      <c r="B9" s="4">
        <f>2949.35*1.05+250</f>
        <v>3346.8175000000001</v>
      </c>
    </row>
    <row r="10" spans="1:2" ht="28.8" x14ac:dyDescent="0.3">
      <c r="A10" s="5" t="s">
        <v>7</v>
      </c>
      <c r="B10" s="4">
        <f>3500.15*1.05+295.77</f>
        <v>3970.9275000000002</v>
      </c>
    </row>
    <row r="11" spans="1:2" x14ac:dyDescent="0.3">
      <c r="B11" s="4"/>
    </row>
    <row r="12" spans="1:2" x14ac:dyDescent="0.3">
      <c r="B12" s="4"/>
    </row>
    <row r="13" spans="1:2" x14ac:dyDescent="0.3">
      <c r="B13" s="3">
        <f>SUM(B3:B12)</f>
        <v>16739.995000000003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 White</dc:creator>
  <cp:lastModifiedBy>Frances White</cp:lastModifiedBy>
  <dcterms:created xsi:type="dcterms:W3CDTF">2026-07-09T13:47:53Z</dcterms:created>
  <dcterms:modified xsi:type="dcterms:W3CDTF">2026-07-14T13:42:53Z</dcterms:modified>
</cp:coreProperties>
</file>